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Terviseamet/Paldiski mnt 81, Tallinn/"/>
    </mc:Choice>
  </mc:AlternateContent>
  <xr:revisionPtr revIDLastSave="1" documentId="13_ncr:1_{06F034E3-B7B7-4B5E-85F2-82946C04B2EA}" xr6:coauthVersionLast="47" xr6:coauthVersionMax="47" xr10:uidLastSave="{82FD17CE-F965-4F6F-958E-BFEAF1646256}"/>
  <bookViews>
    <workbookView xWindow="5580" yWindow="1380" windowWidth="20010" windowHeight="1191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11" i="2" s="1"/>
  <c r="E12" i="2" l="1"/>
  <c r="E13" i="2" l="1"/>
  <c r="E14" i="2" s="1"/>
  <c r="E15" i="2" s="1"/>
  <c r="E16" i="2" s="1"/>
</calcChain>
</file>

<file path=xl/sharedStrings.xml><?xml version="1.0" encoding="utf-8"?>
<sst xmlns="http://schemas.openxmlformats.org/spreadsheetml/2006/main" count="15" uniqueCount="15">
  <si>
    <t>Lisa nr 1</t>
  </si>
  <si>
    <t>Jrk
nr</t>
  </si>
  <si>
    <t xml:space="preserve">Töö nimetus </t>
  </si>
  <si>
    <t>Eeldatav maksumus, EUR, km-ta</t>
  </si>
  <si>
    <t>Tööde maksumus ilma reservita</t>
  </si>
  <si>
    <t>Tellija reserv</t>
  </si>
  <si>
    <t>Tööde maksumus koos reserviga:</t>
  </si>
  <si>
    <t>RKAS korraldustasu</t>
  </si>
  <si>
    <t>Tööde maksumus kokku km-ta</t>
  </si>
  <si>
    <t>Käibemaks</t>
  </si>
  <si>
    <t>Tööde maksumus kokku koos km-ga</t>
  </si>
  <si>
    <t>Ruumi 306 uksele automaatika paigaldamine</t>
  </si>
  <si>
    <t>Jalgrataste parkimismaja</t>
  </si>
  <si>
    <t>Tööde loetelu ja eeldatav maksumus - Paldiski mnt 81</t>
  </si>
  <si>
    <t>Üürilepingu nr Ü9170/15 lisale nr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</si>
</sst>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4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9" fontId="9" fillId="0" borderId="17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9" xfId="0" applyFont="1" applyFill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8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6" xfId="0" applyFont="1" applyBorder="1"/>
    <xf numFmtId="0" fontId="1" fillId="0" borderId="16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9" fontId="1" fillId="0" borderId="18" xfId="0" applyNumberFormat="1" applyFont="1" applyBorder="1"/>
    <xf numFmtId="0" fontId="1" fillId="2" borderId="13" xfId="0" applyFont="1" applyFill="1" applyBorder="1"/>
    <xf numFmtId="0" fontId="1" fillId="0" borderId="8" xfId="0" applyFont="1" applyBorder="1" applyAlignment="1">
      <alignment horizontal="right"/>
    </xf>
    <xf numFmtId="9" fontId="1" fillId="0" borderId="20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4" fontId="9" fillId="0" borderId="8" xfId="0" applyNumberFormat="1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3" fontId="9" fillId="0" borderId="23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8" fillId="0" borderId="23" xfId="0" applyNumberFormat="1" applyFont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2" borderId="15" xfId="0" applyNumberFormat="1" applyFont="1" applyFill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3" fontId="8" fillId="0" borderId="26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tabSelected="1" zoomScaleNormal="100" workbookViewId="0">
      <pane ySplit="7" topLeftCell="A8" activePane="bottomLeft" state="frozen"/>
      <selection pane="bottomLeft" activeCell="E9" sqref="E9"/>
    </sheetView>
  </sheetViews>
  <sheetFormatPr defaultColWidth="9.33203125" defaultRowHeight="15" x14ac:dyDescent="0.25"/>
  <cols>
    <col min="1" max="1" width="4.33203125" style="4" customWidth="1"/>
    <col min="2" max="2" width="5.5" style="4" customWidth="1"/>
    <col min="3" max="3" width="83" style="4" customWidth="1"/>
    <col min="4" max="4" width="6.33203125" style="4" customWidth="1"/>
    <col min="5" max="5" width="18.1640625" style="13" customWidth="1"/>
    <col min="6" max="16384" width="9.33203125" style="4"/>
  </cols>
  <sheetData>
    <row r="1" spans="2:8" x14ac:dyDescent="0.25">
      <c r="B1" s="23"/>
      <c r="C1" s="23"/>
      <c r="D1" s="23"/>
      <c r="E1" s="1" t="s">
        <v>0</v>
      </c>
      <c r="F1" s="23"/>
      <c r="G1" s="23"/>
      <c r="H1" s="23"/>
    </row>
    <row r="2" spans="2:8" x14ac:dyDescent="0.25">
      <c r="B2" s="23"/>
      <c r="C2" s="23"/>
      <c r="D2" s="23"/>
      <c r="E2" s="2" t="s">
        <v>14</v>
      </c>
      <c r="F2" s="23"/>
      <c r="G2" s="23"/>
      <c r="H2" s="23"/>
    </row>
    <row r="4" spans="2:8" x14ac:dyDescent="0.25">
      <c r="B4" s="42" t="s">
        <v>13</v>
      </c>
      <c r="C4" s="42"/>
      <c r="D4" s="42"/>
      <c r="E4" s="42"/>
      <c r="F4" s="23"/>
      <c r="G4" s="23"/>
      <c r="H4" s="23"/>
    </row>
    <row r="5" spans="2:8" x14ac:dyDescent="0.25">
      <c r="B5" s="23"/>
      <c r="C5" s="43"/>
      <c r="D5" s="43"/>
      <c r="E5" s="43"/>
      <c r="F5" s="23"/>
      <c r="G5" s="23"/>
      <c r="H5" s="23"/>
    </row>
    <row r="6" spans="2:8" ht="15.75" thickBot="1" x14ac:dyDescent="0.3">
      <c r="B6" s="3"/>
      <c r="C6" s="23"/>
      <c r="D6" s="23"/>
      <c r="E6" s="22"/>
      <c r="F6" s="23"/>
      <c r="G6" s="23"/>
      <c r="H6" s="23"/>
    </row>
    <row r="7" spans="2:8" ht="45" x14ac:dyDescent="0.25">
      <c r="B7" s="5" t="s">
        <v>1</v>
      </c>
      <c r="C7" s="6" t="s">
        <v>2</v>
      </c>
      <c r="D7" s="16"/>
      <c r="E7" s="21" t="s">
        <v>3</v>
      </c>
      <c r="F7" s="23"/>
      <c r="G7" s="23"/>
      <c r="H7" s="23"/>
    </row>
    <row r="8" spans="2:8" x14ac:dyDescent="0.25">
      <c r="B8" s="7">
        <v>1</v>
      </c>
      <c r="C8" s="33" t="s">
        <v>11</v>
      </c>
      <c r="D8" s="34"/>
      <c r="E8" s="35">
        <v>6363.6</v>
      </c>
      <c r="F8" s="23"/>
      <c r="G8" s="23"/>
      <c r="H8" s="23"/>
    </row>
    <row r="9" spans="2:8" ht="15.75" thickBot="1" x14ac:dyDescent="0.3">
      <c r="B9" s="7">
        <v>2</v>
      </c>
      <c r="C9" s="33" t="s">
        <v>12</v>
      </c>
      <c r="D9" s="34"/>
      <c r="E9" s="35">
        <v>6364</v>
      </c>
      <c r="F9" s="23"/>
      <c r="G9" s="23"/>
      <c r="H9" s="23"/>
    </row>
    <row r="10" spans="2:8" x14ac:dyDescent="0.25">
      <c r="B10" s="15"/>
      <c r="C10" s="24"/>
      <c r="D10" s="25" t="s">
        <v>4</v>
      </c>
      <c r="E10" s="36">
        <f>SUM(E8:E9)</f>
        <v>12727.6</v>
      </c>
      <c r="F10" s="23"/>
      <c r="G10" s="23"/>
      <c r="H10" s="23"/>
    </row>
    <row r="11" spans="2:8" ht="15" customHeight="1" x14ac:dyDescent="0.25">
      <c r="B11" s="7"/>
      <c r="C11" s="8" t="s">
        <v>5</v>
      </c>
      <c r="D11" s="17">
        <v>0.1</v>
      </c>
      <c r="E11" s="35">
        <f>E10*D11</f>
        <v>1272.7600000000002</v>
      </c>
      <c r="F11" s="23"/>
      <c r="G11" s="23"/>
      <c r="H11" s="23"/>
    </row>
    <row r="12" spans="2:8" ht="15" customHeight="1" x14ac:dyDescent="0.25">
      <c r="B12" s="7"/>
      <c r="C12" s="14"/>
      <c r="D12" s="18" t="s">
        <v>6</v>
      </c>
      <c r="E12" s="37">
        <f>E10+E11</f>
        <v>14000.36</v>
      </c>
      <c r="F12" s="23"/>
      <c r="G12" s="23"/>
      <c r="H12" s="23"/>
    </row>
    <row r="13" spans="2:8" ht="15.75" thickBot="1" x14ac:dyDescent="0.3">
      <c r="B13" s="9"/>
      <c r="C13" s="26" t="s">
        <v>7</v>
      </c>
      <c r="D13" s="27">
        <v>7.0000000000000007E-2</v>
      </c>
      <c r="E13" s="38">
        <f>E12*D13</f>
        <v>980.02520000000015</v>
      </c>
      <c r="F13" s="23"/>
      <c r="G13" s="23"/>
      <c r="H13" s="23"/>
    </row>
    <row r="14" spans="2:8" ht="15.75" thickBot="1" x14ac:dyDescent="0.3">
      <c r="B14" s="10"/>
      <c r="C14" s="28"/>
      <c r="D14" s="19" t="s">
        <v>8</v>
      </c>
      <c r="E14" s="39">
        <f>E12+E13</f>
        <v>14980.385200000001</v>
      </c>
      <c r="F14" s="23"/>
      <c r="G14" s="23"/>
      <c r="H14" s="23"/>
    </row>
    <row r="15" spans="2:8" x14ac:dyDescent="0.25">
      <c r="B15" s="11"/>
      <c r="C15" s="29" t="s">
        <v>9</v>
      </c>
      <c r="D15" s="30">
        <v>0.2</v>
      </c>
      <c r="E15" s="40">
        <f>D15*E14</f>
        <v>2996.0770400000001</v>
      </c>
      <c r="F15" s="23"/>
      <c r="G15" s="23"/>
      <c r="H15" s="23"/>
    </row>
    <row r="16" spans="2:8" ht="15.75" thickBot="1" x14ac:dyDescent="0.3">
      <c r="B16" s="12"/>
      <c r="C16" s="31"/>
      <c r="D16" s="20" t="s">
        <v>10</v>
      </c>
      <c r="E16" s="41">
        <f>E14+E15</f>
        <v>17976.462240000001</v>
      </c>
      <c r="F16" s="23"/>
      <c r="G16" s="23"/>
      <c r="H16" s="23"/>
    </row>
    <row r="18" spans="2:8" x14ac:dyDescent="0.25">
      <c r="B18" s="23"/>
      <c r="C18" s="23"/>
      <c r="D18" s="23"/>
      <c r="E18" s="22"/>
      <c r="F18" s="23"/>
      <c r="G18" s="23"/>
      <c r="H18" s="32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47420-7B4B-463C-B9FB-C06116052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295b89e-2911-42f0-a767-8ca596d6842f"/>
    <ds:schemaRef ds:uri="d65e48b5-f38d-431e-9b4f-47403bf4583f"/>
    <ds:schemaRef ds:uri="http://schemas.openxmlformats.org/package/2006/metadata/core-properties"/>
    <ds:schemaRef ds:uri="a4634551-c501-4e5e-ac96-dde1e0c9b252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Henri Telk</cp:lastModifiedBy>
  <cp:revision/>
  <dcterms:created xsi:type="dcterms:W3CDTF">2016-11-01T06:43:12Z</dcterms:created>
  <dcterms:modified xsi:type="dcterms:W3CDTF">2023-01-16T14:07:45Z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